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1950" yWindow="1125" windowWidth="12795" windowHeight="15075"/>
  </bookViews>
  <sheets>
    <sheet name="RAYBRIDGE INVOICE" sheetId="1" r:id="rId1"/>
    <sheet name="Sheet2" sheetId="3" r:id="rId2"/>
  </sheets>
  <definedNames>
    <definedName name="_xlnm.Print_Area" localSheetId="0">'RAYBRIDGE INVOICE'!$A$1:$F$34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24" i="1" l="1"/>
</calcChain>
</file>

<file path=xl/sharedStrings.xml><?xml version="1.0" encoding="utf-8"?>
<sst xmlns="http://schemas.openxmlformats.org/spreadsheetml/2006/main" count="37" uniqueCount="37">
  <si>
    <t>Payment Terms</t>
  </si>
  <si>
    <t>Description</t>
  </si>
  <si>
    <t>Bank Details:</t>
  </si>
  <si>
    <t xml:space="preserve">
</t>
  </si>
  <si>
    <t xml:space="preserve">Benef. Address:  </t>
    <phoneticPr fontId="1" type="noConversion"/>
  </si>
  <si>
    <t xml:space="preserve">Benef. Name:     </t>
    <phoneticPr fontId="1" type="noConversion"/>
  </si>
  <si>
    <t xml:space="preserve">Benef. Bank:        </t>
    <phoneticPr fontId="1" type="noConversion"/>
  </si>
  <si>
    <t xml:space="preserve">SWIFT Code:   </t>
    <phoneticPr fontId="1" type="noConversion"/>
  </si>
  <si>
    <t>Name:</t>
    <phoneticPr fontId="1" type="noConversion"/>
  </si>
  <si>
    <t>Address:</t>
    <phoneticPr fontId="1" type="noConversion"/>
  </si>
  <si>
    <t>INVOICE</t>
  </si>
  <si>
    <t>Shipping</t>
  </si>
  <si>
    <t>CONTRACT</t>
  </si>
  <si>
    <t>Invoive Date:</t>
  </si>
  <si>
    <t>Invoive No:</t>
  </si>
  <si>
    <t>BY SHIP/TRUCK</t>
  </si>
  <si>
    <t>BY TT</t>
  </si>
  <si>
    <t>Customer:</t>
  </si>
  <si>
    <t xml:space="preserve">IBAN Code (USD):       </t>
  </si>
  <si>
    <t>Line Total 
(USD)</t>
  </si>
  <si>
    <t>Total EX Works Price (USD):</t>
  </si>
  <si>
    <t>Black Garlic Machine</t>
  </si>
  <si>
    <t>Fruit Drying Machine</t>
  </si>
  <si>
    <t>Industrial Fruit Dehydrator</t>
  </si>
  <si>
    <t>Industrial Plastic Basket Washing Machine</t>
  </si>
  <si>
    <t>Plastic Case Washing Machine</t>
  </si>
  <si>
    <t>Herbal Fruit Vegetable Juice Food Industrial Extractor Machine</t>
  </si>
  <si>
    <t>Set Price 
(USD)</t>
  </si>
  <si>
    <t>Qty
(Set)</t>
  </si>
  <si>
    <t xml:space="preserve">DISSCOUNT </t>
  </si>
  <si>
    <t>DEL56524</t>
  </si>
  <si>
    <t>2022.09.06</t>
  </si>
  <si>
    <t xml:space="preserve">DELAITE TRADING CO LIMITED                   </t>
  </si>
  <si>
    <t>ROOM 09 27F HO KING COMMERCIAL CENTRE 2 16 FA YUEN STREET MONGKOK KOWLOON HONG KONG</t>
  </si>
  <si>
    <t>CHINA CONSTRUCTION BANK SHANGHAI BRANCH</t>
  </si>
  <si>
    <t>PCBCCNBJSHX</t>
  </si>
  <si>
    <t xml:space="preserve">FTN31050171360000006659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</si>
</sst>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7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10"/>
      <color indexed="23"/>
      <name val="Century Gothic"/>
      <family val="2"/>
    </font>
    <font>
      <sz val="9"/>
      <name val="宋体"/>
      <family val="3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entury Gothic"/>
      <family val="2"/>
    </font>
    <font>
      <b/>
      <sz val="16"/>
      <color theme="1" tint="0.34998626667073579"/>
      <name val="Goudy Stout"/>
      <family val="1"/>
    </font>
    <font>
      <b/>
      <sz val="16"/>
      <name val="Goudy Stout"/>
      <family val="1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4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/>
    <xf numFmtId="0" fontId="12" fillId="0" borderId="0" xfId="0" applyFont="1" applyBorder="1" applyAlignme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4" fillId="4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132522</xdr:colOff>
      <xdr:row>1</xdr:row>
      <xdr:rowOff>157674</xdr:rowOff>
    </xdr:to>
    <xdr:pic>
      <xdr:nvPicPr>
        <xdr:cNvPr id="7" name="Picture 6" descr="C:\Users\user312\Desktop\DELAITE TRD LOGO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19370" cy="82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786848</xdr:colOff>
      <xdr:row>24</xdr:row>
      <xdr:rowOff>198783</xdr:rowOff>
    </xdr:from>
    <xdr:to>
      <xdr:col>3</xdr:col>
      <xdr:colOff>1753002</xdr:colOff>
      <xdr:row>27</xdr:row>
      <xdr:rowOff>392213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6913" y="7156174"/>
          <a:ext cx="2341067" cy="938865"/>
        </a:xfrm>
        <a:prstGeom prst="rect">
          <a:avLst/>
        </a:prstGeom>
      </xdr:spPr>
    </xdr:pic>
    <xdr:clientData/>
  </xdr:twoCellAnchor>
  <xdr:twoCellAnchor editAs="oneCell">
    <xdr:from>
      <xdr:col>3</xdr:col>
      <xdr:colOff>1946412</xdr:colOff>
      <xdr:row>25</xdr:row>
      <xdr:rowOff>140804</xdr:rowOff>
    </xdr:from>
    <xdr:to>
      <xdr:col>4</xdr:col>
      <xdr:colOff>248479</xdr:colOff>
      <xdr:row>27</xdr:row>
      <xdr:rowOff>130010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71390" y="7346674"/>
          <a:ext cx="563219" cy="486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Layout" topLeftCell="A22" zoomScale="115" zoomScaleNormal="100" zoomScalePageLayoutView="115" workbookViewId="0">
      <selection activeCell="C35" sqref="C35"/>
    </sheetView>
  </sheetViews>
  <sheetFormatPr defaultColWidth="9.140625" defaultRowHeight="13.5"/>
  <cols>
    <col min="1" max="1" width="11.28515625" style="1" customWidth="1"/>
    <col min="2" max="2" width="8" style="1" customWidth="1"/>
    <col min="3" max="3" width="19.5703125" style="1" customWidth="1"/>
    <col min="4" max="4" width="32.140625" style="1" customWidth="1"/>
    <col min="5" max="6" width="19.28515625" style="1" customWidth="1"/>
    <col min="7" max="16384" width="9.140625" style="1"/>
  </cols>
  <sheetData>
    <row r="1" spans="1:7" ht="52.5" customHeight="1">
      <c r="A1" s="52"/>
      <c r="B1" s="53"/>
      <c r="C1" s="53"/>
      <c r="D1" s="53"/>
      <c r="E1" s="53"/>
      <c r="F1" s="53"/>
      <c r="G1" s="25"/>
    </row>
    <row r="2" spans="1:7" ht="24" customHeight="1">
      <c r="A2" s="53"/>
      <c r="B2" s="53"/>
      <c r="C2" s="53"/>
      <c r="D2" s="53"/>
      <c r="E2" s="53"/>
      <c r="F2" s="53"/>
      <c r="G2" s="25"/>
    </row>
    <row r="3" spans="1:7" s="2" customFormat="1" ht="25.9" customHeight="1">
      <c r="A3" s="27"/>
      <c r="B3" s="27"/>
      <c r="C3" s="28"/>
      <c r="D3" s="28"/>
      <c r="E3" s="59" t="s">
        <v>10</v>
      </c>
      <c r="F3" s="59"/>
      <c r="G3" s="28"/>
    </row>
    <row r="4" spans="1:7" s="2" customFormat="1" ht="15.75">
      <c r="A4" s="27"/>
      <c r="B4" s="27"/>
      <c r="C4" s="28"/>
      <c r="D4" s="28"/>
      <c r="E4" s="30" t="s">
        <v>13</v>
      </c>
      <c r="F4" s="26" t="s">
        <v>31</v>
      </c>
      <c r="G4" s="28"/>
    </row>
    <row r="5" spans="1:7" s="2" customFormat="1" ht="15.75">
      <c r="A5" s="27"/>
      <c r="B5" s="27"/>
      <c r="C5" s="28"/>
      <c r="D5" s="28"/>
      <c r="E5" s="30" t="s">
        <v>14</v>
      </c>
      <c r="F5" s="36">
        <v>951258</v>
      </c>
      <c r="G5" s="28"/>
    </row>
    <row r="6" spans="1:7" s="2" customFormat="1" ht="14.1" customHeight="1">
      <c r="A6" s="27"/>
      <c r="B6" s="27"/>
      <c r="C6" s="28"/>
      <c r="D6" s="28"/>
      <c r="E6" s="28"/>
      <c r="F6" s="29"/>
      <c r="G6" s="28"/>
    </row>
    <row r="7" spans="1:7" s="2" customFormat="1" ht="14.1" customHeight="1">
      <c r="A7" s="31" t="s">
        <v>17</v>
      </c>
      <c r="B7" s="31"/>
      <c r="C7" s="28"/>
      <c r="D7" s="28"/>
      <c r="E7" s="28"/>
      <c r="F7" s="29"/>
      <c r="G7" s="28"/>
    </row>
    <row r="8" spans="1:7" s="2" customFormat="1" ht="15.75">
      <c r="A8" s="32" t="s">
        <v>8</v>
      </c>
      <c r="B8" s="54"/>
      <c r="C8" s="54"/>
      <c r="D8" s="54"/>
      <c r="E8" s="54"/>
      <c r="F8" s="54"/>
      <c r="G8" s="28"/>
    </row>
    <row r="9" spans="1:7" s="2" customFormat="1" ht="15.75">
      <c r="A9" s="32" t="s">
        <v>9</v>
      </c>
      <c r="B9" s="54"/>
      <c r="C9" s="54"/>
      <c r="D9" s="54"/>
      <c r="E9" s="54"/>
      <c r="F9" s="54"/>
      <c r="G9" s="28"/>
    </row>
    <row r="10" spans="1:7" s="2" customFormat="1" ht="14.1" customHeight="1">
      <c r="A10" s="26"/>
      <c r="B10" s="26"/>
      <c r="C10" s="54"/>
      <c r="D10" s="54"/>
      <c r="E10" s="54"/>
      <c r="F10" s="33"/>
      <c r="G10" s="28"/>
    </row>
    <row r="11" spans="1:7" s="2" customFormat="1" ht="16.5" customHeight="1">
      <c r="A11" s="58"/>
      <c r="B11" s="58"/>
      <c r="C11" s="58"/>
      <c r="D11" s="58"/>
      <c r="E11" s="58"/>
      <c r="F11" s="58"/>
      <c r="G11" s="28"/>
    </row>
    <row r="12" spans="1:7" s="13" customFormat="1" ht="15">
      <c r="A12" s="69" t="s">
        <v>0</v>
      </c>
      <c r="B12" s="69"/>
      <c r="C12" s="69"/>
      <c r="D12" s="43" t="s">
        <v>11</v>
      </c>
      <c r="E12" s="69" t="s">
        <v>12</v>
      </c>
      <c r="F12" s="69"/>
      <c r="G12" s="14"/>
    </row>
    <row r="13" spans="1:7" ht="15">
      <c r="A13" s="70" t="s">
        <v>16</v>
      </c>
      <c r="B13" s="70"/>
      <c r="C13" s="70"/>
      <c r="D13" s="38" t="s">
        <v>15</v>
      </c>
      <c r="E13" s="72" t="s">
        <v>30</v>
      </c>
      <c r="F13" s="72"/>
      <c r="G13" s="25"/>
    </row>
    <row r="14" spans="1:7" ht="14.1" customHeight="1">
      <c r="A14" s="15"/>
      <c r="B14" s="15"/>
      <c r="C14" s="15"/>
      <c r="D14" s="16"/>
      <c r="E14" s="17"/>
      <c r="F14" s="17"/>
      <c r="G14" s="25"/>
    </row>
    <row r="15" spans="1:7" s="4" customFormat="1" ht="14.1" customHeight="1">
      <c r="A15" s="18"/>
      <c r="B15" s="18"/>
      <c r="C15" s="18"/>
      <c r="D15" s="19"/>
      <c r="E15" s="19"/>
      <c r="F15" s="20"/>
    </row>
    <row r="16" spans="1:7" s="13" customFormat="1" ht="34.5" customHeight="1">
      <c r="A16" s="37" t="s">
        <v>28</v>
      </c>
      <c r="B16" s="74" t="s">
        <v>1</v>
      </c>
      <c r="C16" s="74"/>
      <c r="D16" s="74"/>
      <c r="E16" s="37" t="s">
        <v>27</v>
      </c>
      <c r="F16" s="37" t="s">
        <v>19</v>
      </c>
      <c r="G16" s="14"/>
    </row>
    <row r="17" spans="1:7" s="13" customFormat="1" ht="33.75" customHeight="1">
      <c r="A17" s="38">
        <v>18</v>
      </c>
      <c r="B17" s="61" t="s">
        <v>21</v>
      </c>
      <c r="C17" s="62"/>
      <c r="D17" s="62"/>
      <c r="E17" s="39">
        <v>4659</v>
      </c>
      <c r="F17" s="39">
        <f t="shared" ref="F17:F22" si="0">A17*E17</f>
        <v>83862</v>
      </c>
      <c r="G17" s="14"/>
    </row>
    <row r="18" spans="1:7" s="13" customFormat="1" ht="33.75" customHeight="1">
      <c r="A18" s="38">
        <v>13</v>
      </c>
      <c r="B18" s="44" t="s">
        <v>22</v>
      </c>
      <c r="C18" s="45"/>
      <c r="D18" s="46"/>
      <c r="E18" s="39">
        <v>12000</v>
      </c>
      <c r="F18" s="39">
        <f t="shared" si="0"/>
        <v>156000</v>
      </c>
      <c r="G18" s="14"/>
    </row>
    <row r="19" spans="1:7" s="13" customFormat="1" ht="33.75" customHeight="1">
      <c r="A19" s="38">
        <v>23</v>
      </c>
      <c r="B19" s="44" t="s">
        <v>24</v>
      </c>
      <c r="C19" s="47"/>
      <c r="D19" s="48"/>
      <c r="E19" s="39">
        <v>30000</v>
      </c>
      <c r="F19" s="39">
        <f t="shared" si="0"/>
        <v>690000</v>
      </c>
      <c r="G19" s="14"/>
    </row>
    <row r="20" spans="1:7" s="13" customFormat="1" ht="33.75" customHeight="1">
      <c r="A20" s="38">
        <v>25</v>
      </c>
      <c r="B20" s="44" t="s">
        <v>23</v>
      </c>
      <c r="C20" s="47"/>
      <c r="D20" s="48"/>
      <c r="E20" s="39">
        <v>20500</v>
      </c>
      <c r="F20" s="39">
        <f t="shared" si="0"/>
        <v>512500</v>
      </c>
      <c r="G20" s="14"/>
    </row>
    <row r="21" spans="1:7" s="13" customFormat="1" ht="33.75" customHeight="1">
      <c r="A21" s="38">
        <v>19</v>
      </c>
      <c r="B21" s="44" t="s">
        <v>26</v>
      </c>
      <c r="C21" s="47"/>
      <c r="D21" s="48"/>
      <c r="E21" s="39">
        <v>18800</v>
      </c>
      <c r="F21" s="39">
        <f t="shared" si="0"/>
        <v>357200</v>
      </c>
      <c r="G21" s="14"/>
    </row>
    <row r="22" spans="1:7" s="13" customFormat="1" ht="33.75" customHeight="1">
      <c r="A22" s="38">
        <v>17</v>
      </c>
      <c r="B22" s="49" t="s">
        <v>25</v>
      </c>
      <c r="C22" s="50"/>
      <c r="D22" s="51"/>
      <c r="E22" s="39">
        <v>12000</v>
      </c>
      <c r="F22" s="39">
        <f t="shared" si="0"/>
        <v>204000</v>
      </c>
      <c r="G22" s="14"/>
    </row>
    <row r="23" spans="1:7" ht="15">
      <c r="A23" s="63" t="s">
        <v>29</v>
      </c>
      <c r="B23" s="64"/>
      <c r="C23" s="64"/>
      <c r="D23" s="64"/>
      <c r="E23" s="65"/>
      <c r="F23" s="40">
        <v>-3562</v>
      </c>
      <c r="G23" s="25"/>
    </row>
    <row r="24" spans="1:7" ht="15">
      <c r="A24" s="60" t="s">
        <v>20</v>
      </c>
      <c r="B24" s="60"/>
      <c r="C24" s="60"/>
      <c r="D24" s="60"/>
      <c r="E24" s="60"/>
      <c r="F24" s="41">
        <f>F17+F18+F19+F20+F21+F22+F23</f>
        <v>2000000</v>
      </c>
      <c r="G24" s="25"/>
    </row>
    <row r="25" spans="1:7" ht="19.899999999999999" customHeight="1">
      <c r="A25" s="21"/>
      <c r="B25" s="21"/>
      <c r="C25" s="21"/>
      <c r="D25" s="22"/>
      <c r="E25" s="22"/>
      <c r="F25" s="23"/>
      <c r="G25" s="25"/>
    </row>
    <row r="26" spans="1:7" ht="19.899999999999999" customHeight="1">
      <c r="A26" s="21"/>
      <c r="B26" s="21"/>
      <c r="C26" s="21"/>
      <c r="D26" s="22"/>
      <c r="E26" s="22"/>
      <c r="F26" s="23"/>
      <c r="G26" s="25"/>
    </row>
    <row r="27" spans="1:7" ht="19.899999999999999" customHeight="1">
      <c r="A27" s="21"/>
      <c r="B27" s="21"/>
      <c r="C27" s="21"/>
      <c r="D27" s="22"/>
      <c r="E27" s="22"/>
      <c r="F27" s="23"/>
      <c r="G27" s="25"/>
    </row>
    <row r="28" spans="1:7" ht="49.5" customHeight="1">
      <c r="A28" s="21"/>
      <c r="B28" s="21"/>
      <c r="C28" s="21"/>
      <c r="D28" s="22"/>
      <c r="E28" s="22"/>
      <c r="F28" s="23"/>
      <c r="G28" s="25"/>
    </row>
    <row r="29" spans="1:7" ht="14.1" customHeight="1">
      <c r="A29" s="57" t="s">
        <v>2</v>
      </c>
      <c r="B29" s="57"/>
      <c r="C29" s="34"/>
      <c r="D29" s="26"/>
      <c r="E29" s="26"/>
      <c r="F29" s="26"/>
      <c r="G29" s="25"/>
    </row>
    <row r="30" spans="1:7" ht="15">
      <c r="A30" s="56" t="s">
        <v>5</v>
      </c>
      <c r="B30" s="56"/>
      <c r="C30" s="54" t="s">
        <v>32</v>
      </c>
      <c r="D30" s="54"/>
      <c r="E30" s="54"/>
      <c r="F30" s="35"/>
      <c r="G30" s="25"/>
    </row>
    <row r="31" spans="1:7" ht="14.45" customHeight="1">
      <c r="A31" s="55" t="s">
        <v>4</v>
      </c>
      <c r="B31" s="55"/>
      <c r="C31" s="66" t="s">
        <v>33</v>
      </c>
      <c r="D31" s="66"/>
      <c r="E31" s="66"/>
      <c r="F31" s="66"/>
      <c r="G31" s="42"/>
    </row>
    <row r="32" spans="1:7" ht="15">
      <c r="A32" s="56" t="s">
        <v>6</v>
      </c>
      <c r="B32" s="56"/>
      <c r="C32" s="54" t="s">
        <v>34</v>
      </c>
      <c r="D32" s="54"/>
      <c r="E32" s="54"/>
      <c r="F32" s="54"/>
      <c r="G32" s="25"/>
    </row>
    <row r="33" spans="1:7" ht="15">
      <c r="A33" s="56" t="s">
        <v>7</v>
      </c>
      <c r="B33" s="56"/>
      <c r="C33" s="54" t="s">
        <v>35</v>
      </c>
      <c r="D33" s="54"/>
      <c r="E33" s="54"/>
      <c r="F33" s="54"/>
      <c r="G33" s="25"/>
    </row>
    <row r="34" spans="1:7" ht="15">
      <c r="A34" s="56" t="s">
        <v>18</v>
      </c>
      <c r="B34" s="56"/>
      <c r="C34" s="73" t="s">
        <v>36</v>
      </c>
      <c r="D34" s="73"/>
      <c r="E34" s="73"/>
      <c r="F34" s="73"/>
      <c r="G34" s="25"/>
    </row>
    <row r="35" spans="1:7" ht="75" customHeight="1">
      <c r="A35" s="24" t="s">
        <v>3</v>
      </c>
      <c r="B35" s="24"/>
      <c r="C35" s="24"/>
      <c r="D35" s="24"/>
      <c r="E35" s="24"/>
      <c r="F35" s="24"/>
    </row>
    <row r="36" spans="1:7" s="12" customFormat="1" ht="13.9" customHeight="1">
      <c r="A36" s="71"/>
      <c r="B36" s="71"/>
      <c r="C36" s="71"/>
      <c r="D36" s="71"/>
      <c r="E36" s="71"/>
      <c r="F36" s="71"/>
    </row>
    <row r="37" spans="1:7" ht="14.1" customHeight="1">
      <c r="A37" s="5"/>
      <c r="B37" s="5"/>
      <c r="C37" s="6"/>
      <c r="D37" s="3"/>
      <c r="E37" s="7"/>
      <c r="F37"/>
    </row>
    <row r="38" spans="1:7" ht="15.95" customHeight="1">
      <c r="C38" s="67"/>
      <c r="D38" s="68"/>
      <c r="E38" s="68"/>
    </row>
    <row r="39" spans="1:7" ht="15.95" customHeight="1">
      <c r="C39" s="9"/>
      <c r="D39" s="10"/>
      <c r="E39" s="10"/>
    </row>
    <row r="40" spans="1:7" ht="11.25" customHeight="1"/>
    <row r="41" spans="1:7">
      <c r="A41" s="11"/>
      <c r="B41" s="11"/>
      <c r="C41" s="8"/>
      <c r="D41" s="8"/>
      <c r="E41" s="8"/>
      <c r="F41" s="8"/>
    </row>
  </sheetData>
  <mergeCells count="32">
    <mergeCell ref="C38:E38"/>
    <mergeCell ref="A12:C12"/>
    <mergeCell ref="A13:C13"/>
    <mergeCell ref="A36:F36"/>
    <mergeCell ref="E13:F13"/>
    <mergeCell ref="E12:F12"/>
    <mergeCell ref="C32:F32"/>
    <mergeCell ref="C33:F33"/>
    <mergeCell ref="C34:F34"/>
    <mergeCell ref="B16:D16"/>
    <mergeCell ref="A34:B34"/>
    <mergeCell ref="A33:B33"/>
    <mergeCell ref="A32:B32"/>
    <mergeCell ref="B20:D20"/>
    <mergeCell ref="A31:B31"/>
    <mergeCell ref="A30:B30"/>
    <mergeCell ref="C30:E30"/>
    <mergeCell ref="B8:F8"/>
    <mergeCell ref="B9:F9"/>
    <mergeCell ref="A29:B29"/>
    <mergeCell ref="A11:F11"/>
    <mergeCell ref="A24:E24"/>
    <mergeCell ref="B17:D17"/>
    <mergeCell ref="A23:E23"/>
    <mergeCell ref="C31:F31"/>
    <mergeCell ref="B18:D18"/>
    <mergeCell ref="B19:D19"/>
    <mergeCell ref="B21:D21"/>
    <mergeCell ref="B22:D22"/>
    <mergeCell ref="A1:F2"/>
    <mergeCell ref="C10:E10"/>
    <mergeCell ref="E3:F3"/>
  </mergeCells>
  <phoneticPr fontId="1" type="noConversion"/>
  <printOptions horizontalCentered="1"/>
  <pageMargins left="0.75" right="0.75" top="0.5" bottom="0.5" header="0.5" footer="0.5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sqref="A1:XFD1048576"/>
    </sheetView>
  </sheetViews>
  <sheetFormatPr defaultRowHeight="12.7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45c5697-5eb5-440b-b2f1-a8273fb592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RAYBRIDGE INVOICE</vt:lpstr>
      <vt:lpstr>Sheet2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2022-09-13T11:21:59Z</cp:lastPrinted>
  <dcterms:created xsi:type="dcterms:W3CDTF">2006-01-23T19:37:33Z</dcterms:created>
  <dcterms:modified xsi:type="dcterms:W3CDTF">2022-09-13T11:22:38Z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