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codeName="ThisWorkbook"/>
  <bookViews>
    <workbookView xWindow="390" yWindow="390" windowWidth="12795" windowHeight="15075"/>
  </bookViews>
  <sheets>
    <sheet name="INVOICE" sheetId="1" r:id="rId1"/>
  </sheets>
  <definedNames>
    <definedName name="CompanySetup_AddressLine1">INDEX(#REF!,MATCH("Address Line 1",#REF!,0))</definedName>
    <definedName name="CompanySetup_AddressLine2">INDEX(#REF!,MATCH("Address Line 2",#REF!,0))</definedName>
    <definedName name="CompanySetup_AddressLine3">INDEX(#REF!,MATCH("Address Line 3",#REF!,0))</definedName>
    <definedName name="CompanySetup_AddressLine4">INDEX(#REF!,MATCH("Address Line 4",#REF!,0))</definedName>
    <definedName name="CompanySetup_AddressLine5">INDEX(#REF!,MATCH("Address Line 5",#REF!,0))</definedName>
    <definedName name="CompanySetup_BankAccount">INDEX(#REF!,MATCH("Account Number",#REF!,0))</definedName>
    <definedName name="CompanySetup_BankAddress">INDEX(#REF!,MATCH("Address of Bank",#REF!,0))</definedName>
    <definedName name="CompanySetup_BankBeneficiaryName">INDEX(#REF!,MATCH("Name of Beneficiary for Bank Wire",#REF!,0))</definedName>
    <definedName name="CompanySetup_BankName">INDEX(#REF!,MATCH("Name of Bank",#REF!,0))</definedName>
    <definedName name="CompanySetup_BankRouting">INDEX(#REF!,MATCH("Routing Number (SWIFT Code)",#REF!,0))</definedName>
    <definedName name="CompanySetup_CheckPayee">INDEX(#REF!,MATCH("Make Checks Payable To",#REF!,0))</definedName>
    <definedName name="CompanySetup_YourCompanyName">INDEX(#REF!,MATCH("Company Name",#REF!,0))</definedName>
    <definedName name="CompanySetup_YourCurrencyAbbreviation">INDEX(#REF!,MATCH("Currency Abbreviation",#REF!,0))</definedName>
    <definedName name="CompanySetup_YourEmail">INDEX(#REF!,MATCH("EMail",#REF!,0))</definedName>
    <definedName name="CompanySetup_YourFax">INDEX(#REF!,MATCH("Facsimile",#REF!,0))</definedName>
    <definedName name="CompanySetup_YourName">INDEX(#REF!,MATCH("Your Name",#REF!,0))</definedName>
    <definedName name="CompanySetup_YourPhone">INDEX(#REF!,MATCH("Phone",#REF!,0))</definedName>
    <definedName name="CompanySetup_YourURL">INDEX(#REF!,MATCH("Website",#REF!,0))</definedName>
    <definedName name="InvoiceNumberDisplay">INVOICE!#REF!</definedName>
    <definedName name="InvoiceTotal">INVOICE!#REF!</definedName>
    <definedName name="_xlnm.Print_Area" localSheetId="0">INVOICE!#REF!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15" i="1" l="1"/>
  <c r="G14" i="1"/>
  <c r="G13" i="1"/>
  <c r="G17" i="1" l="1"/>
</calcChain>
</file>

<file path=xl/sharedStrings.xml><?xml version="1.0" encoding="utf-8"?>
<sst xmlns="http://schemas.openxmlformats.org/spreadsheetml/2006/main" count="30" uniqueCount="30">
  <si>
    <t>PAYMENT DETAILS</t>
  </si>
  <si>
    <t>Thank you for your business!</t>
  </si>
  <si>
    <t>DESCRIPTION OF GOODS</t>
  </si>
  <si>
    <t xml:space="preserve">Address: </t>
  </si>
  <si>
    <t>No:</t>
  </si>
  <si>
    <t>Proforma Invoice</t>
  </si>
  <si>
    <t>CONSIGNEE:</t>
  </si>
  <si>
    <r>
      <rPr>
        <b/>
        <sz val="11"/>
        <rFont val="Calibri"/>
        <family val="2"/>
      </rPr>
      <t>Name</t>
    </r>
    <r>
      <rPr>
        <sz val="11"/>
        <rFont val="Calibri"/>
        <family val="2"/>
      </rPr>
      <t xml:space="preserve">:     </t>
    </r>
  </si>
  <si>
    <t>Invoice No:</t>
  </si>
  <si>
    <t>Invoice date:</t>
  </si>
  <si>
    <t>Name of Beneficiary:</t>
  </si>
  <si>
    <t>Address of Beneficiary:</t>
  </si>
  <si>
    <t>Beneficiary Bank:</t>
  </si>
  <si>
    <t>SWIFT Code:</t>
  </si>
  <si>
    <t>Line Total
(USD)</t>
  </si>
  <si>
    <t>IBAN No (USD):</t>
  </si>
  <si>
    <t>Quantity
(TON)</t>
  </si>
  <si>
    <t>TON 
Price (USD)</t>
  </si>
  <si>
    <t>Net total Ex Works (USD) Price</t>
  </si>
  <si>
    <r>
      <t xml:space="preserve">ROOFING MATERIAL
</t>
    </r>
    <r>
      <rPr>
        <sz val="11"/>
        <color theme="3" tint="-0.249977111117893"/>
        <rFont val="Calibri"/>
        <family val="2"/>
        <charset val="162"/>
      </rPr>
      <t>Type: Plastic Building Material,
Weight: 220 gsm, Hydrostatic head:&gt;2500,
Tensile strength(N): 105-350(CD).</t>
    </r>
  </si>
  <si>
    <r>
      <t xml:space="preserve">Construction Safety Net / Plastic Net
</t>
    </r>
    <r>
      <rPr>
        <sz val="11"/>
        <color theme="3" tint="-0.249977111117893"/>
        <rFont val="Calibri"/>
        <family val="2"/>
        <charset val="162"/>
      </rPr>
      <t>Width: 2 m, length: 50 m
Color: green, weight:180g/m2,
Tether breaking strength: ≥ 1960 N</t>
    </r>
  </si>
  <si>
    <r>
      <t xml:space="preserve">Galvanized square pipe
</t>
    </r>
    <r>
      <rPr>
        <sz val="11"/>
        <color theme="3" tint="-0.249977111117893"/>
        <rFont val="Calibri"/>
        <family val="2"/>
        <charset val="162"/>
      </rPr>
      <t>Outside diameter (mm) 15x15-400x400
Wall thickness (mm) 0.6-20
Standard GB/T3091 GB/T3098</t>
    </r>
  </si>
  <si>
    <t>Ex Charge:</t>
  </si>
  <si>
    <t>CHINA GUANGFA BANK CGB</t>
  </si>
  <si>
    <t>GDBKCN22YWB</t>
  </si>
  <si>
    <t>963254</t>
  </si>
  <si>
    <t>2022.10.10</t>
  </si>
  <si>
    <t>FEIGU LIMITED</t>
  </si>
  <si>
    <t>ROOM 1508 15F OFFICE TOWER TWO GRAND PLAZA 625 NATHAN ROAD KOWLOON HONGKONG</t>
  </si>
  <si>
    <t>NRA9550880236243000197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</si>
</sst>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 mmmm\ yyyy"/>
  </numFmts>
  <fonts count="11">
    <font>
      <sz val="8"/>
      <color theme="3"/>
      <name val="Verdana"/>
      <family val="2"/>
      <scheme val="minor"/>
    </font>
    <font>
      <sz val="11"/>
      <color theme="3" tint="-0.249977111117893"/>
      <name val="Verdana"/>
      <family val="2"/>
      <scheme val="minor"/>
    </font>
    <font>
      <sz val="9"/>
      <name val="Verdana"/>
      <family val="3"/>
      <charset val="134"/>
      <scheme val="minor"/>
    </font>
    <font>
      <i/>
      <sz val="10"/>
      <name val="Cambria"/>
      <family val="1"/>
    </font>
    <font>
      <sz val="11"/>
      <color theme="3" tint="-0.249977111117893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theme="3" tint="-0.249977111117893"/>
      <name val="Calibri"/>
      <family val="2"/>
    </font>
    <font>
      <b/>
      <sz val="28"/>
      <color theme="8" tint="-0.499984740745262"/>
      <name val="Calibri"/>
      <family val="2"/>
    </font>
    <font>
      <b/>
      <sz val="20"/>
      <color theme="3" tint="-0.249977111117893"/>
      <name val="Calibri"/>
      <family val="2"/>
    </font>
    <font>
      <sz val="11"/>
      <color theme="3" tint="-0.249977111117893"/>
      <name val="Calibri"/>
      <family val="2"/>
      <charset val="16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right" vertical="center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Border="1" applyAlignment="1"/>
    <xf numFmtId="0" fontId="4" fillId="2" borderId="0" xfId="0" applyFont="1" applyFill="1" applyAlignment="1">
      <alignment horizontal="left" vertical="center"/>
    </xf>
    <xf numFmtId="0" fontId="4" fillId="2" borderId="0" xfId="0" applyFont="1" applyFill="1" applyAlignment="1">
      <alignment horizontal="center" vertical="center"/>
    </xf>
    <xf numFmtId="4" fontId="4" fillId="2" borderId="0" xfId="0" applyNumberFormat="1" applyFont="1" applyFill="1">
      <alignment vertical="center"/>
    </xf>
    <xf numFmtId="0" fontId="4" fillId="2" borderId="0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49" fontId="4" fillId="2" borderId="0" xfId="0" applyNumberFormat="1" applyFont="1" applyFill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4" fontId="4" fillId="2" borderId="1" xfId="0" applyNumberFormat="1" applyFont="1" applyFill="1" applyBorder="1" applyAlignment="1">
      <alignment horizontal="center" vertical="center"/>
    </xf>
    <xf numFmtId="4" fontId="7" fillId="2" borderId="1" xfId="0" applyNumberFormat="1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center" vertical="center"/>
    </xf>
    <xf numFmtId="0" fontId="7" fillId="2" borderId="1" xfId="0" applyFont="1" applyFill="1" applyBorder="1" applyAlignment="1">
      <alignment horizontal="right" vertical="center"/>
    </xf>
    <xf numFmtId="0" fontId="7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left" vertical="center" wrapText="1"/>
    </xf>
    <xf numFmtId="164" fontId="6" fillId="2" borderId="0" xfId="0" applyNumberFormat="1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left" vertical="center"/>
    </xf>
    <xf numFmtId="164" fontId="4" fillId="2" borderId="0" xfId="0" applyNumberFormat="1" applyFont="1" applyFill="1" applyBorder="1" applyAlignment="1">
      <alignment horizontal="left" vertical="center"/>
    </xf>
    <xf numFmtId="164" fontId="4" fillId="2" borderId="0" xfId="0" applyNumberFormat="1" applyFont="1" applyFill="1" applyBorder="1" applyAlignment="1">
      <alignment horizontal="left" vertical="center" wrapText="1"/>
    </xf>
    <xf numFmtId="4" fontId="7" fillId="2" borderId="1" xfId="0" applyNumberFormat="1" applyFont="1" applyFill="1" applyBorder="1" applyAlignment="1">
      <alignment horizontal="right" vertical="center"/>
    </xf>
  </cellXfs>
  <cellStyles count="1">
    <cellStyle name="Normal" xfId="0" builtinId="0" customBuiltin="1"/>
  </cellStyles>
  <dxfs count="4">
    <dxf>
      <font>
        <b val="0"/>
        <i val="0"/>
        <color theme="3"/>
      </font>
      <fill>
        <patternFill>
          <bgColor theme="2" tint="0.79998168889431442"/>
        </patternFill>
      </fill>
      <border diagonalUp="0" diagonalDown="0">
        <left/>
        <right/>
        <top/>
        <bottom/>
        <vertical/>
        <horizontal/>
      </border>
    </dxf>
    <dxf>
      <font>
        <color theme="3"/>
      </font>
      <fill>
        <patternFill patternType="none">
          <bgColor auto="1"/>
        </patternFill>
      </fill>
      <border diagonalUp="0" diagonalDown="0">
        <left/>
        <right/>
        <top style="thin">
          <color theme="2"/>
        </top>
        <bottom style="thin">
          <color theme="3"/>
        </bottom>
        <vertical/>
        <horizontal/>
      </border>
    </dxf>
    <dxf>
      <font>
        <b val="0"/>
        <i val="0"/>
        <color theme="4" tint="-0.24994659260841701"/>
      </font>
      <fill>
        <patternFill patternType="none">
          <bgColor auto="1"/>
        </patternFill>
      </fill>
      <border>
        <left/>
        <right/>
        <top/>
        <bottom style="thin">
          <color theme="2"/>
        </bottom>
        <vertical/>
        <horizontal/>
      </border>
    </dxf>
    <dxf>
      <font>
        <color theme="3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</dxfs>
  <tableStyles count="1" defaultTableStyle="Billing Invoice" defaultPivotStyle="PivotStyleLight16">
    <tableStyle name="Billing Invoice" pivot="0" count="4">
      <tableStyleElement type="wholeTable" dxfId="3"/>
      <tableStyleElement type="headerRow" dxfId="2"/>
      <tableStyleElement type="totalRow" dxfId="1"/>
      <tableStyleElement type="firstRowStripe" dxfId="0"/>
    </tableStyle>
  </tableStyles>
  <colors>
    <mruColors>
      <color rgb="FFE0FAFC"/>
      <color rgb="FF009999"/>
      <color rgb="FFBAF4F8"/>
      <color rgb="FFD2F7FA"/>
      <color rgb="FF10929C"/>
      <color rgb="FFF8F8F8"/>
      <color rgb="FFFFFFFF"/>
      <color rgb="FFF7F7F7"/>
      <color rgb="FFF0FFD9"/>
      <color rgb="FFF2F2F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microsoft.com/office/2007/relationships/hdphoto" Target="../media/hdphoto3.wdp"/><Relationship Id="rId5" Type="http://schemas.openxmlformats.org/officeDocument/2006/relationships/image" Target="../media/image3.png"/><Relationship Id="rId4" Type="http://schemas.microsoft.com/office/2007/relationships/hdphoto" Target="../media/hdphoto2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581025</xdr:colOff>
      <xdr:row>0</xdr:row>
      <xdr:rowOff>981075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saturation sat="400000"/>
                  </a14:imgEffect>
                  <a14:imgEffect>
                    <a14:brightnessContrast contrast="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285875" cy="98107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3</xdr:col>
      <xdr:colOff>942976</xdr:colOff>
      <xdr:row>18</xdr:row>
      <xdr:rowOff>38099</xdr:rowOff>
    </xdr:from>
    <xdr:to>
      <xdr:col>4</xdr:col>
      <xdr:colOff>152401</xdr:colOff>
      <xdr:row>18</xdr:row>
      <xdr:rowOff>1094104</xdr:rowOff>
    </xdr:to>
    <xdr:pic>
      <xdr:nvPicPr>
        <xdr:cNvPr id="3" name="Picture 2"/>
        <xdr:cNvPicPr/>
      </xdr:nvPicPr>
      <xdr:blipFill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saturation sat="400000"/>
                  </a14:imgEffect>
                  <a14:imgEffect>
                    <a14:brightnessContrast bright="20000" contrast="-2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1" y="7772399"/>
          <a:ext cx="2552700" cy="105600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190501</xdr:colOff>
      <xdr:row>18</xdr:row>
      <xdr:rowOff>466725</xdr:rowOff>
    </xdr:from>
    <xdr:to>
      <xdr:col>4</xdr:col>
      <xdr:colOff>1047751</xdr:colOff>
      <xdr:row>18</xdr:row>
      <xdr:rowOff>755015</xdr:rowOff>
    </xdr:to>
    <xdr:pic>
      <xdr:nvPicPr>
        <xdr:cNvPr id="4" name="Picture 3"/>
        <xdr:cNvPicPr/>
      </xdr:nvPicPr>
      <xdr:blipFill>
        <a:blip xmlns:r="http://schemas.openxmlformats.org/officeDocument/2006/relationships" r:embed="rId5" cstate="print">
          <a:extLst>
            <a:ext uri="{BEBA8EAE-BF5A-486C-A8C5-ECC9F3942E4B}">
              <a14:imgProps xmlns:a14="http://schemas.microsoft.com/office/drawing/2010/main">
                <a14:imgLayer r:embed="rId6">
                  <a14:imgEffect>
                    <a14:saturation sat="400000"/>
                  </a14:imgEffect>
                  <a14:imgEffect>
                    <a14:brightnessContrast bright="40000"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62551" y="8201025"/>
          <a:ext cx="857250" cy="28829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Billing Invoice">
      <a:dk1>
        <a:sysClr val="windowText" lastClr="000000"/>
      </a:dk1>
      <a:lt1>
        <a:sysClr val="window" lastClr="FFFFFF"/>
      </a:lt1>
      <a:dk2>
        <a:srgbClr val="473530"/>
      </a:dk2>
      <a:lt2>
        <a:srgbClr val="DED0AF"/>
      </a:lt2>
      <a:accent1>
        <a:srgbClr val="E37000"/>
      </a:accent1>
      <a:accent2>
        <a:srgbClr val="FFC01C"/>
      </a:accent2>
      <a:accent3>
        <a:srgbClr val="389F7C"/>
      </a:accent3>
      <a:accent4>
        <a:srgbClr val="ED8803"/>
      </a:accent4>
      <a:accent5>
        <a:srgbClr val="389FCD"/>
      </a:accent5>
      <a:accent6>
        <a:srgbClr val="8358AC"/>
      </a:accent6>
      <a:hlink>
        <a:srgbClr val="389FCD"/>
      </a:hlink>
      <a:folHlink>
        <a:srgbClr val="8358AC"/>
      </a:folHlink>
    </a:clrScheme>
    <a:fontScheme name="Billing Invoice">
      <a:majorFont>
        <a:latin typeface="Sylfaen"/>
        <a:ea typeface=""/>
        <a:cs typeface=""/>
      </a:majorFont>
      <a:minorFont>
        <a:latin typeface="Verdana"/>
        <a:ea typeface=""/>
        <a:cs typeface="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theme="4" tint="-0.499984740745262"/>
    <pageSetUpPr autoPageBreaks="0" fitToPage="1"/>
  </sheetPr>
  <dimension ref="A1:G39"/>
  <sheetViews>
    <sheetView showGridLines="0" tabSelected="1" view="pageLayout" topLeftCell="A4" zoomScale="145" zoomScaleNormal="85" zoomScaleSheetLayoutView="70" zoomScalePageLayoutView="145" workbookViewId="0">
      <selection activeCell="F20" sqref="F20"/>
    </sheetView>
  </sheetViews>
  <sheetFormatPr defaultColWidth="9.140625" defaultRowHeight="14.25"/>
  <cols>
    <col min="1" max="1" width="6.140625" style="1" customWidth="1"/>
    <col min="2" max="2" width="4.7109375" style="1" customWidth="1"/>
    <col min="3" max="3" width="14.140625" style="1" customWidth="1"/>
    <col min="4" max="4" width="51" style="1" customWidth="1"/>
    <col min="5" max="7" width="21.140625" style="1" customWidth="1"/>
    <col min="8" max="8" width="10.5703125" style="1" bestFit="1" customWidth="1"/>
    <col min="9" max="16384" width="9.140625" style="1"/>
  </cols>
  <sheetData>
    <row r="1" spans="1:7" ht="86.25" customHeight="1">
      <c r="A1" s="21"/>
      <c r="B1" s="21"/>
      <c r="C1" s="21"/>
      <c r="D1" s="21"/>
      <c r="E1" s="21"/>
      <c r="F1" s="21"/>
      <c r="G1" s="21"/>
    </row>
    <row r="2" spans="1:7" ht="39" customHeight="1">
      <c r="A2" s="25" t="s">
        <v>5</v>
      </c>
      <c r="B2" s="25"/>
      <c r="C2" s="25"/>
      <c r="D2" s="25"/>
      <c r="E2" s="25"/>
      <c r="F2" s="25"/>
      <c r="G2" s="25"/>
    </row>
    <row r="3" spans="1:7" ht="15">
      <c r="A3" s="3"/>
      <c r="B3" s="3"/>
      <c r="C3" s="3"/>
      <c r="D3" s="3"/>
      <c r="E3" s="3"/>
      <c r="F3" s="4" t="s">
        <v>8</v>
      </c>
      <c r="G3" s="13" t="s">
        <v>25</v>
      </c>
    </row>
    <row r="4" spans="1:7" ht="15">
      <c r="A4" s="3"/>
      <c r="B4" s="3"/>
      <c r="C4" s="3"/>
      <c r="D4" s="3"/>
      <c r="E4" s="3"/>
      <c r="F4" s="4" t="s">
        <v>9</v>
      </c>
      <c r="G4" s="5" t="s">
        <v>26</v>
      </c>
    </row>
    <row r="5" spans="1:7" ht="15">
      <c r="A5" s="8"/>
      <c r="B5" s="8"/>
      <c r="C5" s="8"/>
      <c r="D5" s="8"/>
      <c r="E5" s="8"/>
      <c r="F5" s="4"/>
      <c r="G5" s="7"/>
    </row>
    <row r="6" spans="1:7" ht="15">
      <c r="A6" s="8"/>
      <c r="B6" s="8"/>
      <c r="C6" s="8"/>
      <c r="D6" s="8"/>
      <c r="E6" s="8"/>
      <c r="F6" s="4"/>
      <c r="G6" s="7"/>
    </row>
    <row r="7" spans="1:7" ht="15">
      <c r="A7" s="8"/>
      <c r="B7" s="8"/>
      <c r="C7" s="8"/>
      <c r="D7" s="8"/>
      <c r="E7" s="8"/>
      <c r="F7" s="4"/>
      <c r="G7" s="7"/>
    </row>
    <row r="8" spans="1:7" ht="15" customHeight="1">
      <c r="A8" s="29" t="s">
        <v>6</v>
      </c>
      <c r="B8" s="29"/>
      <c r="C8" s="29"/>
      <c r="D8" s="29"/>
      <c r="E8" s="2"/>
      <c r="F8" s="2"/>
      <c r="G8" s="2"/>
    </row>
    <row r="9" spans="1:7" ht="15" customHeight="1">
      <c r="A9" s="28" t="s">
        <v>7</v>
      </c>
      <c r="B9" s="28"/>
      <c r="C9" s="30"/>
      <c r="D9" s="30"/>
      <c r="E9" s="2"/>
      <c r="F9" s="2"/>
      <c r="G9" s="2"/>
    </row>
    <row r="10" spans="1:7" ht="15" customHeight="1">
      <c r="A10" s="27" t="s">
        <v>3</v>
      </c>
      <c r="B10" s="27"/>
      <c r="C10" s="31"/>
      <c r="D10" s="31"/>
      <c r="E10" s="31"/>
      <c r="F10" s="31"/>
      <c r="G10" s="9"/>
    </row>
    <row r="11" spans="1:7" ht="15">
      <c r="A11" s="2"/>
      <c r="B11" s="2"/>
      <c r="C11" s="2"/>
      <c r="D11" s="2"/>
      <c r="E11" s="2"/>
      <c r="F11" s="2"/>
      <c r="G11" s="2"/>
    </row>
    <row r="12" spans="1:7" ht="41.25" customHeight="1">
      <c r="A12" s="14" t="s">
        <v>4</v>
      </c>
      <c r="B12" s="26" t="s">
        <v>2</v>
      </c>
      <c r="C12" s="26"/>
      <c r="D12" s="26"/>
      <c r="E12" s="15" t="s">
        <v>16</v>
      </c>
      <c r="F12" s="15" t="s">
        <v>17</v>
      </c>
      <c r="G12" s="15" t="s">
        <v>14</v>
      </c>
    </row>
    <row r="13" spans="1:7" ht="88.5" customHeight="1">
      <c r="A13" s="16">
        <v>1</v>
      </c>
      <c r="B13" s="23" t="s">
        <v>19</v>
      </c>
      <c r="C13" s="24"/>
      <c r="D13" s="24"/>
      <c r="E13" s="17">
        <v>800</v>
      </c>
      <c r="F13" s="17">
        <v>2800</v>
      </c>
      <c r="G13" s="17">
        <f>E13*F13</f>
        <v>2240000</v>
      </c>
    </row>
    <row r="14" spans="1:7" ht="88.5" customHeight="1">
      <c r="A14" s="16">
        <v>2</v>
      </c>
      <c r="B14" s="23" t="s">
        <v>20</v>
      </c>
      <c r="C14" s="24"/>
      <c r="D14" s="24"/>
      <c r="E14" s="17">
        <v>770</v>
      </c>
      <c r="F14" s="17">
        <v>3000</v>
      </c>
      <c r="G14" s="17">
        <f>E14*F14</f>
        <v>2310000</v>
      </c>
    </row>
    <row r="15" spans="1:7" ht="88.5" customHeight="1">
      <c r="A15" s="16">
        <v>3</v>
      </c>
      <c r="B15" s="23" t="s">
        <v>21</v>
      </c>
      <c r="C15" s="24"/>
      <c r="D15" s="24"/>
      <c r="E15" s="17">
        <v>760</v>
      </c>
      <c r="F15" s="17">
        <v>590</v>
      </c>
      <c r="G15" s="17">
        <f>E15*F15</f>
        <v>448400</v>
      </c>
    </row>
    <row r="16" spans="1:7" ht="15">
      <c r="A16" s="10"/>
      <c r="B16" s="11"/>
      <c r="C16" s="12"/>
      <c r="D16" s="12"/>
      <c r="E16" s="32" t="s">
        <v>22</v>
      </c>
      <c r="F16" s="32"/>
      <c r="G16" s="17">
        <v>1600</v>
      </c>
    </row>
    <row r="17" spans="1:7" ht="15">
      <c r="A17" s="2"/>
      <c r="B17" s="2"/>
      <c r="C17" s="2"/>
      <c r="D17" s="2"/>
      <c r="E17" s="22" t="s">
        <v>18</v>
      </c>
      <c r="F17" s="22"/>
      <c r="G17" s="18">
        <f>G13+G14+G15+G16</f>
        <v>5000000</v>
      </c>
    </row>
    <row r="18" spans="1:7" ht="12" customHeight="1">
      <c r="A18" s="2"/>
      <c r="B18" s="2"/>
      <c r="C18" s="2"/>
      <c r="D18" s="2"/>
      <c r="E18" s="2"/>
      <c r="F18" s="2"/>
      <c r="G18" s="2"/>
    </row>
    <row r="19" spans="1:7" ht="102" customHeight="1">
      <c r="A19" s="2"/>
      <c r="B19" s="2"/>
      <c r="C19" s="2"/>
      <c r="D19" s="2"/>
      <c r="E19" s="2"/>
      <c r="F19" s="2"/>
      <c r="G19" s="2"/>
    </row>
    <row r="20" spans="1:7" s="2" customFormat="1" ht="15" customHeight="1">
      <c r="A20" s="6" t="s">
        <v>0</v>
      </c>
    </row>
    <row r="21" spans="1:7" s="2" customFormat="1" ht="15" customHeight="1">
      <c r="A21" s="20" t="s">
        <v>10</v>
      </c>
      <c r="B21" s="20"/>
      <c r="C21" s="20"/>
      <c r="D21" s="20" t="s">
        <v>27</v>
      </c>
      <c r="E21" s="20"/>
      <c r="F21" s="20"/>
      <c r="G21" s="20"/>
    </row>
    <row r="22" spans="1:7" s="2" customFormat="1" ht="15" customHeight="1">
      <c r="A22" s="20" t="s">
        <v>11</v>
      </c>
      <c r="B22" s="20"/>
      <c r="C22" s="20"/>
      <c r="D22" s="20" t="s">
        <v>28</v>
      </c>
      <c r="E22" s="20"/>
      <c r="F22" s="20"/>
      <c r="G22" s="20"/>
    </row>
    <row r="23" spans="1:7" s="2" customFormat="1" ht="15" customHeight="1">
      <c r="A23" s="20" t="s">
        <v>12</v>
      </c>
      <c r="B23" s="20"/>
      <c r="C23" s="20"/>
      <c r="D23" s="20" t="s">
        <v>23</v>
      </c>
      <c r="E23" s="20"/>
      <c r="F23" s="20"/>
      <c r="G23" s="20"/>
    </row>
    <row r="24" spans="1:7" s="2" customFormat="1" ht="15" customHeight="1">
      <c r="A24" s="20" t="s">
        <v>13</v>
      </c>
      <c r="B24" s="20"/>
      <c r="C24" s="20"/>
      <c r="D24" s="20" t="s">
        <v>24</v>
      </c>
      <c r="E24" s="20"/>
      <c r="F24" s="20"/>
      <c r="G24" s="20"/>
    </row>
    <row r="25" spans="1:7" s="2" customFormat="1" ht="15" customHeight="1">
      <c r="A25" s="20" t="s">
        <v>15</v>
      </c>
      <c r="B25" s="20"/>
      <c r="C25" s="20"/>
      <c r="D25" s="20" t="s">
        <v>29</v>
      </c>
      <c r="E25" s="20"/>
      <c r="F25" s="20"/>
      <c r="G25" s="20"/>
    </row>
    <row r="26" spans="1:7" ht="15" customHeight="1">
      <c r="A26" s="2"/>
      <c r="B26" s="2"/>
      <c r="C26" s="2"/>
      <c r="D26" s="2"/>
      <c r="E26" s="2"/>
      <c r="F26" s="2"/>
      <c r="G26" s="2"/>
    </row>
    <row r="27" spans="1:7" ht="15" customHeight="1">
      <c r="A27" s="2"/>
      <c r="B27" s="2"/>
      <c r="C27" s="2"/>
      <c r="D27" s="2"/>
      <c r="E27" s="2"/>
      <c r="F27" s="2"/>
      <c r="G27" s="2"/>
    </row>
    <row r="28" spans="1:7" ht="15" customHeight="1">
      <c r="A28" s="2"/>
      <c r="B28" s="2"/>
      <c r="C28" s="2"/>
      <c r="D28" s="2"/>
      <c r="E28" s="2"/>
      <c r="F28" s="2"/>
      <c r="G28" s="2"/>
    </row>
    <row r="29" spans="1:7" ht="15" customHeight="1">
      <c r="A29" s="19" t="s">
        <v>1</v>
      </c>
      <c r="B29" s="19"/>
      <c r="C29" s="19"/>
      <c r="D29" s="19"/>
      <c r="E29" s="19"/>
      <c r="F29" s="2"/>
      <c r="G29" s="2"/>
    </row>
    <row r="30" spans="1:7" ht="15" customHeight="1">
      <c r="A30" s="2"/>
      <c r="B30" s="2"/>
      <c r="C30" s="2"/>
      <c r="D30" s="2"/>
      <c r="E30" s="2"/>
      <c r="F30" s="2"/>
      <c r="G30" s="2"/>
    </row>
    <row r="31" spans="1:7" ht="15" customHeight="1">
      <c r="A31" s="2"/>
      <c r="B31" s="2"/>
      <c r="C31" s="2"/>
      <c r="D31" s="2"/>
      <c r="E31" s="2"/>
      <c r="F31" s="2"/>
      <c r="G31" s="2"/>
    </row>
    <row r="32" spans="1:7" ht="15" customHeight="1">
      <c r="A32" s="2"/>
      <c r="B32" s="2"/>
      <c r="C32" s="2"/>
      <c r="D32" s="2"/>
      <c r="E32" s="2"/>
      <c r="F32" s="2"/>
      <c r="G32" s="2"/>
    </row>
    <row r="33" spans="1:7" ht="12" customHeight="1">
      <c r="A33" s="2"/>
      <c r="B33" s="2"/>
      <c r="C33" s="2"/>
      <c r="D33" s="2"/>
      <c r="E33" s="2"/>
      <c r="F33" s="2"/>
      <c r="G33" s="2"/>
    </row>
    <row r="34" spans="1:7" ht="15" customHeight="1">
      <c r="A34" s="2"/>
      <c r="B34" s="2"/>
      <c r="C34" s="2"/>
      <c r="D34" s="2"/>
      <c r="E34" s="2"/>
      <c r="F34" s="2"/>
      <c r="G34" s="2"/>
    </row>
    <row r="35" spans="1:7" ht="15" customHeight="1">
      <c r="A35" s="2"/>
      <c r="B35" s="2"/>
      <c r="C35" s="2"/>
      <c r="D35" s="2"/>
      <c r="E35" s="2"/>
      <c r="F35" s="2"/>
      <c r="G35" s="2"/>
    </row>
    <row r="36" spans="1:7" ht="15" customHeight="1"/>
    <row r="37" spans="1:7" ht="15" customHeight="1"/>
    <row r="38" spans="1:7" ht="15" customHeight="1"/>
    <row r="39" spans="1:7" ht="15" customHeight="1"/>
  </sheetData>
  <sheetProtection selectLockedCells="1" selectUnlockedCells="1"/>
  <mergeCells count="24">
    <mergeCell ref="A1:G1"/>
    <mergeCell ref="A21:C21"/>
    <mergeCell ref="D21:G21"/>
    <mergeCell ref="E17:F17"/>
    <mergeCell ref="B15:D15"/>
    <mergeCell ref="A2:G2"/>
    <mergeCell ref="B13:D13"/>
    <mergeCell ref="B12:D12"/>
    <mergeCell ref="A10:B10"/>
    <mergeCell ref="A9:B9"/>
    <mergeCell ref="A8:D8"/>
    <mergeCell ref="C9:D9"/>
    <mergeCell ref="C10:F10"/>
    <mergeCell ref="B14:D14"/>
    <mergeCell ref="E16:F16"/>
    <mergeCell ref="A29:E29"/>
    <mergeCell ref="A25:C25"/>
    <mergeCell ref="A24:C24"/>
    <mergeCell ref="A23:C23"/>
    <mergeCell ref="A22:C22"/>
    <mergeCell ref="D25:G25"/>
    <mergeCell ref="D24:G24"/>
    <mergeCell ref="D23:G23"/>
    <mergeCell ref="D22:G22"/>
  </mergeCells>
  <phoneticPr fontId="2" type="noConversion"/>
  <printOptions horizontalCentered="1"/>
  <pageMargins left="0.25" right="0.25" top="0.5" bottom="0.5" header="0.3" footer="0.3"/>
  <pageSetup scale="6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888D9997-754F-4B4E-A300-C8A481225541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INVOICE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2017-10-28T16:50:35Z</dcterms:created>
  <dcterms:modified xsi:type="dcterms:W3CDTF">2022-10-18T11:24:26Z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TC031076339991</vt:lpwstr>
  </property>
</Properties>
</file>