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/>
  <mc:AlternateContent xmlns:mc="http://schemas.openxmlformats.org/markup-compatibility/2006">
    <mc:Choice Requires="x15">
      <x15ac:absPath xmlns:x15ac="http://schemas.microsoft.com/office/spreadsheetml/2010/11/ac" url="C:\Users\Pc3\Desktop\"/>
    </mc:Choice>
  </mc:AlternateContent>
  <xr:revisionPtr revIDLastSave="0" documentId="13_ncr:1_{6F4CF2E8-5BD3-4B73-8E13-F1AF1667499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M" sheetId="2" r:id="rId1"/>
  </sheets>
  <definedNames>
    <definedName name="_xlnm.Print_Area" localSheetId="0">TM!$A$1:$Q$53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40" i="2" l="1"/>
  <c r="K40" i="2"/>
  <c r="L40" i="2"/>
  <c r="C38" i="2"/>
  <c r="C39" i="2"/>
  <c r="C37" i="2" l="1"/>
  <c r="C36" i="2"/>
  <c r="C40" i="2" s="1"/>
</calcChain>
</file>

<file path=xl/sharedStrings.xml><?xml version="1.0" encoding="utf-8"?>
<sst xmlns="http://schemas.openxmlformats.org/spreadsheetml/2006/main" count="42" uniqueCount="33">
  <si>
    <t>TOTAL</t>
  </si>
  <si>
    <t>-</t>
  </si>
  <si>
    <t>ROW</t>
  </si>
  <si>
    <t>ITEM DESCRIPTION</t>
  </si>
  <si>
    <t>Nr of Pallets</t>
  </si>
  <si>
    <t>QUANTITY(MT)</t>
  </si>
  <si>
    <t>UNIT PRICE</t>
  </si>
  <si>
    <t>TOTAL AMOUNT</t>
  </si>
  <si>
    <t>Quality:  As per attached signed &amp; stamped Guaranteed specification</t>
  </si>
  <si>
    <t>Customer:</t>
  </si>
  <si>
    <t>PROFORMA INVOICE  DATE:</t>
  </si>
  <si>
    <t>VALIDITY DATE OF P/I</t>
  </si>
  <si>
    <t>SELLER :</t>
  </si>
  <si>
    <t>PROFORMA INVOICE NO:</t>
  </si>
  <si>
    <t>Our Ref. No.:</t>
  </si>
  <si>
    <t xml:space="preserve">  PROFORMA INVOICE</t>
  </si>
  <si>
    <t>Nr. Of bags</t>
  </si>
  <si>
    <t>AED</t>
  </si>
  <si>
    <t xml:space="preserve">PSC FZE </t>
  </si>
  <si>
    <t>PO BOX: 9561, Sharjah- UAE.</t>
  </si>
  <si>
    <t>Tel: 06-5529264</t>
  </si>
  <si>
    <t xml:space="preserve"> Shrinked, Wrapped &amp; Placed on Wooden Pallets</t>
  </si>
  <si>
    <t>PO BOX: 9561, Sharjah- UAE. SAIF Zone Complex, Sharjah - UAE</t>
  </si>
  <si>
    <t>TERMS OF PAYMENT: 100%</t>
  </si>
  <si>
    <t xml:space="preserve">ATVANTIC GOODS WHOLESALERS LLC                                          
1901-02 SMART CREATION BUSINESS CENTER,DAMAC
  EXECUTIVE HEIGHTS,  BUSINESS BAY DUBAI, UAE
</t>
  </si>
  <si>
    <t xml:space="preserve">BANK DETAILS : 
BANK NAME : FIRST ABU DHABI BANK PJSC
SWIFT :  NBADAEAA
BEN NAME : ATVANTIC GOODS WHOLESALERS LLC
BEN ADD : 1901-02 SMART CREATION BUSINESS CENTER,DAMAC  
EXECUTIVE HEIGHTS,  BUSINESS BAY DUBAI, UAE
IBAN (AED) :   AE690351191325605363001
A/C NO (AED) : 1191325605363001
</t>
  </si>
  <si>
    <t>Carbon Black N-330 Small bags</t>
  </si>
  <si>
    <t>Carbon Black N-339 Small bags</t>
  </si>
  <si>
    <t>Carbon Black N-550 Small bags</t>
  </si>
  <si>
    <t>Carbon Black N-660 Small bags</t>
  </si>
  <si>
    <t>Material Will Be Packed in 21KG &amp; 22KG &amp; 25KG Small bags</t>
  </si>
  <si>
    <t xml:space="preserve"> 1401/P.I/668-1</t>
  </si>
  <si>
    <t>401/P.I/668-1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</si>
</sst>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[$-409]mmmm\ d\,\ yyyy;@"/>
    <numFmt numFmtId="167" formatCode="#,##0.0"/>
  </numFmts>
  <fonts count="9" x14ac:knownFonts="1">
    <font>
      <sz val="11"/>
      <color theme="1"/>
      <name val="Calibri"/>
      <family val="2"/>
      <charset val="178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78"/>
      <scheme val="minor"/>
    </font>
    <font>
      <b/>
      <sz val="10"/>
      <color theme="1"/>
      <name val="Calibri"/>
      <family val="2"/>
      <charset val="178"/>
      <scheme val="minor"/>
    </font>
    <font>
      <b/>
      <sz val="9"/>
      <color theme="1"/>
      <name val="Calibri"/>
      <family val="2"/>
      <charset val="178"/>
      <scheme val="minor"/>
    </font>
    <font>
      <b/>
      <sz val="14"/>
      <color theme="1"/>
      <name val="Calibri"/>
      <family val="2"/>
      <charset val="178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charset val="178"/>
      <scheme val="minor"/>
    </font>
    <font>
      <b/>
      <sz val="11"/>
      <name val="Calibri"/>
      <family val="2"/>
      <charset val="17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22">
    <xf numFmtId="0" fontId="0" fillId="0" borderId="0" xfId="0"/>
    <xf numFmtId="0" fontId="2" fillId="0" borderId="8" xfId="0" applyFont="1" applyBorder="1" applyAlignment="1">
      <alignment horizontal="center" vertical="center" wrapText="1"/>
    </xf>
    <xf numFmtId="3" fontId="3" fillId="0" borderId="8" xfId="0" applyNumberFormat="1" applyFont="1" applyBorder="1" applyAlignment="1">
      <alignment horizontal="center" vertical="center" wrapText="1"/>
    </xf>
    <xf numFmtId="0" fontId="2" fillId="0" borderId="0" xfId="0" applyFont="1" applyBorder="1" applyAlignment="1"/>
    <xf numFmtId="0" fontId="2" fillId="0" borderId="0" xfId="0" applyFont="1" applyAlignment="1"/>
    <xf numFmtId="0" fontId="2" fillId="0" borderId="0" xfId="0" applyFont="1" applyBorder="1"/>
    <xf numFmtId="0" fontId="0" fillId="0" borderId="0" xfId="0" applyBorder="1"/>
    <xf numFmtId="0" fontId="1" fillId="0" borderId="0" xfId="0" applyFont="1" applyAlignment="1"/>
    <xf numFmtId="0" fontId="4" fillId="2" borderId="9" xfId="0" applyFont="1" applyFill="1" applyBorder="1" applyAlignment="1">
      <alignment horizontal="center" vertical="center"/>
    </xf>
    <xf numFmtId="3" fontId="3" fillId="2" borderId="8" xfId="0" applyNumberFormat="1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165" fontId="2" fillId="0" borderId="8" xfId="0" applyNumberFormat="1" applyFont="1" applyBorder="1" applyAlignment="1">
      <alignment horizontal="center" vertical="center" wrapText="1"/>
    </xf>
    <xf numFmtId="165" fontId="2" fillId="2" borderId="8" xfId="0" applyNumberFormat="1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shrinkToFit="1"/>
    </xf>
    <xf numFmtId="0" fontId="3" fillId="2" borderId="9" xfId="0" applyFont="1" applyFill="1" applyBorder="1" applyAlignment="1">
      <alignment horizontal="center" vertical="center" wrapText="1"/>
    </xf>
    <xf numFmtId="1" fontId="2" fillId="0" borderId="8" xfId="0" applyNumberFormat="1" applyFont="1" applyBorder="1" applyAlignment="1">
      <alignment horizontal="center" vertical="center" wrapText="1"/>
    </xf>
    <xf numFmtId="1" fontId="2" fillId="2" borderId="8" xfId="0" applyNumberFormat="1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shrinkToFit="1"/>
    </xf>
    <xf numFmtId="0" fontId="4" fillId="2" borderId="9" xfId="0" applyFont="1" applyFill="1" applyBorder="1" applyAlignment="1">
      <alignment horizontal="center" vertical="center" textRotation="90"/>
    </xf>
    <xf numFmtId="164" fontId="2" fillId="2" borderId="7" xfId="0" applyNumberFormat="1" applyFont="1" applyFill="1" applyBorder="1" applyAlignment="1">
      <alignment vertical="center" wrapText="1"/>
    </xf>
    <xf numFmtId="164" fontId="2" fillId="2" borderId="5" xfId="0" applyNumberFormat="1" applyFont="1" applyFill="1" applyBorder="1" applyAlignment="1">
      <alignment vertical="center" wrapText="1"/>
    </xf>
    <xf numFmtId="3" fontId="3" fillId="0" borderId="8" xfId="0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5" fillId="0" borderId="3" xfId="0" applyFont="1" applyBorder="1" applyAlignment="1">
      <alignment horizontal="center" vertical="center" wrapText="1" shrinkToFit="1"/>
    </xf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3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 shrinkToFit="1"/>
    </xf>
    <xf numFmtId="0" fontId="2" fillId="2" borderId="6" xfId="0" applyFont="1" applyFill="1" applyBorder="1" applyAlignment="1">
      <alignment horizontal="center" vertical="center" wrapText="1" shrinkToFit="1"/>
    </xf>
    <xf numFmtId="0" fontId="2" fillId="2" borderId="5" xfId="0" applyFont="1" applyFill="1" applyBorder="1" applyAlignment="1">
      <alignment horizontal="center" vertical="center" wrapText="1" shrinkToFi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 readingOrder="1"/>
    </xf>
    <xf numFmtId="0" fontId="1" fillId="0" borderId="0" xfId="0" applyFont="1" applyBorder="1" applyAlignment="1">
      <alignment horizontal="left" vertical="center" readingOrder="1"/>
    </xf>
    <xf numFmtId="0" fontId="1" fillId="0" borderId="12" xfId="0" applyFont="1" applyBorder="1" applyAlignment="1">
      <alignment horizontal="left" vertical="center" readingOrder="1"/>
    </xf>
    <xf numFmtId="167" fontId="2" fillId="0" borderId="7" xfId="0" applyNumberFormat="1" applyFont="1" applyBorder="1" applyAlignment="1">
      <alignment horizontal="center" vertical="center" wrapText="1"/>
    </xf>
    <xf numFmtId="167" fontId="2" fillId="0" borderId="6" xfId="0" applyNumberFormat="1" applyFont="1" applyBorder="1" applyAlignment="1">
      <alignment horizontal="center" vertical="center" wrapText="1"/>
    </xf>
    <xf numFmtId="167" fontId="2" fillId="0" borderId="5" xfId="0" applyNumberFormat="1" applyFont="1" applyBorder="1" applyAlignment="1">
      <alignment horizontal="center" vertical="center" wrapText="1"/>
    </xf>
    <xf numFmtId="4" fontId="2" fillId="0" borderId="7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2" borderId="7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6" fillId="0" borderId="13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3" fontId="2" fillId="2" borderId="6" xfId="0" applyNumberFormat="1" applyFont="1" applyFill="1" applyBorder="1" applyAlignment="1">
      <alignment horizontal="center" vertical="center" wrapText="1"/>
    </xf>
    <xf numFmtId="3" fontId="2" fillId="2" borderId="5" xfId="0" applyNumberFormat="1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66" fontId="8" fillId="0" borderId="8" xfId="0" applyNumberFormat="1" applyFont="1" applyBorder="1" applyAlignment="1">
      <alignment horizontal="center" vertical="center" shrinkToFit="1"/>
    </xf>
    <xf numFmtId="0" fontId="8" fillId="0" borderId="3" xfId="0" applyFont="1" applyBorder="1" applyAlignment="1">
      <alignment horizontal="center" vertical="center" shrinkToFit="1"/>
    </xf>
    <xf numFmtId="0" fontId="8" fillId="0" borderId="2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shrinkToFit="1"/>
    </xf>
    <xf numFmtId="0" fontId="8" fillId="0" borderId="11" xfId="0" applyFont="1" applyBorder="1" applyAlignment="1">
      <alignment horizontal="center" vertical="center" shrinkToFit="1"/>
    </xf>
    <xf numFmtId="0" fontId="8" fillId="0" borderId="4" xfId="0" applyFont="1" applyBorder="1" applyAlignment="1">
      <alignment horizontal="center" vertical="center" shrinkToFit="1"/>
    </xf>
    <xf numFmtId="0" fontId="8" fillId="0" borderId="10" xfId="0" applyFont="1" applyBorder="1" applyAlignment="1">
      <alignment horizontal="center" vertical="center" shrinkToFit="1"/>
    </xf>
    <xf numFmtId="0" fontId="8" fillId="0" borderId="7" xfId="0" applyFont="1" applyBorder="1" applyAlignment="1">
      <alignment horizontal="center" vertical="center" shrinkToFit="1"/>
    </xf>
    <xf numFmtId="0" fontId="8" fillId="0" borderId="6" xfId="0" applyFont="1" applyBorder="1" applyAlignment="1">
      <alignment horizontal="center" vertical="center" shrinkToFit="1"/>
    </xf>
    <xf numFmtId="0" fontId="8" fillId="0" borderId="7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66" fontId="8" fillId="0" borderId="8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221525</xdr:colOff>
      <xdr:row>2</xdr:row>
      <xdr:rowOff>69273</xdr:rowOff>
    </xdr:from>
    <xdr:to>
      <xdr:col>15</xdr:col>
      <xdr:colOff>46724</xdr:colOff>
      <xdr:row>11</xdr:row>
      <xdr:rowOff>634661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BE401B-9DAC-4AAD-B457-528E64A76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1689185" y="450273"/>
          <a:ext cx="7133472" cy="1154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51954</xdr:colOff>
      <xdr:row>48</xdr:row>
      <xdr:rowOff>189329</xdr:rowOff>
    </xdr:from>
    <xdr:to>
      <xdr:col>14</xdr:col>
      <xdr:colOff>537729</xdr:colOff>
      <xdr:row>52</xdr:row>
      <xdr:rowOff>86022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DF81A8-1E7F-4AD0-8243-0451F9587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1838953" y="10060693"/>
          <a:ext cx="7153275" cy="658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377849</xdr:colOff>
      <xdr:row>40</xdr:row>
      <xdr:rowOff>94448</xdr:rowOff>
    </xdr:from>
    <xdr:to>
      <xdr:col>6</xdr:col>
      <xdr:colOff>9951</xdr:colOff>
      <xdr:row>48</xdr:row>
      <xdr:rowOff>49543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88DFF97-A213-4B01-8E05-04056E147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6644322" y="8441812"/>
          <a:ext cx="1537102" cy="1479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V40"/>
  <sheetViews>
    <sheetView rightToLeft="1" tabSelected="1" view="pageLayout" zoomScale="55" zoomScaleNormal="100" zoomScaleSheetLayoutView="100" zoomScalePageLayoutView="55" workbookViewId="0">
      <selection activeCell="A53" sqref="A1:Q53"/>
    </sheetView>
  </sheetViews>
  <sheetFormatPr defaultRowHeight="15" x14ac:dyDescent="0.25"/>
  <cols>
    <col min="1" max="1" width="5" customWidth="1"/>
    <col min="2" max="2" width="6.7109375" customWidth="1"/>
    <col min="3" max="3" width="9.140625" customWidth="1"/>
    <col min="4" max="4" width="4.28515625" customWidth="1"/>
    <col min="5" max="5" width="9.5703125" customWidth="1"/>
    <col min="6" max="6" width="3.42578125" customWidth="1"/>
    <col min="7" max="7" width="5.7109375" customWidth="1"/>
    <col min="8" max="8" width="8.28515625" customWidth="1"/>
    <col min="9" max="9" width="2" customWidth="1"/>
    <col min="10" max="10" width="9.42578125" customWidth="1"/>
    <col min="11" max="12" width="8.28515625" customWidth="1"/>
    <col min="13" max="15" width="8.85546875" customWidth="1"/>
    <col min="16" max="16" width="4.28515625" customWidth="1"/>
    <col min="17" max="17" width="6.28515625" customWidth="1"/>
  </cols>
  <sheetData>
    <row r="2" spans="1:18" x14ac:dyDescent="0.25">
      <c r="A2" s="31"/>
      <c r="B2" s="32"/>
      <c r="C2" s="32"/>
      <c r="D2" s="7"/>
    </row>
    <row r="3" spans="1:18" x14ac:dyDescent="0.25">
      <c r="A3" s="31"/>
      <c r="B3" s="32"/>
      <c r="C3" s="32"/>
      <c r="D3" s="7"/>
    </row>
    <row r="4" spans="1:18" x14ac:dyDescent="0.25">
      <c r="A4" s="31"/>
      <c r="B4" s="32"/>
      <c r="C4" s="32"/>
      <c r="D4" s="7"/>
    </row>
    <row r="5" spans="1:18" x14ac:dyDescent="0.25">
      <c r="A5" s="6"/>
    </row>
    <row r="6" spans="1:18" ht="1.5" customHeight="1" x14ac:dyDescent="0.25"/>
    <row r="7" spans="1:18" hidden="1" x14ac:dyDescent="0.25"/>
    <row r="8" spans="1:18" hidden="1" x14ac:dyDescent="0.25"/>
    <row r="9" spans="1:18" hidden="1" x14ac:dyDescent="0.25"/>
    <row r="10" spans="1:18" hidden="1" x14ac:dyDescent="0.25"/>
    <row r="11" spans="1:18" hidden="1" x14ac:dyDescent="0.25"/>
    <row r="12" spans="1:18" ht="62.25" customHeight="1" x14ac:dyDescent="0.25">
      <c r="A12" s="6"/>
      <c r="P12" s="6"/>
    </row>
    <row r="13" spans="1:18" hidden="1" x14ac:dyDescent="0.25"/>
    <row r="14" spans="1:18" hidden="1" x14ac:dyDescent="0.25"/>
    <row r="15" spans="1:18" x14ac:dyDescent="0.25">
      <c r="B15" s="33" t="s">
        <v>15</v>
      </c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5"/>
    </row>
    <row r="16" spans="1:18" x14ac:dyDescent="0.25">
      <c r="B16" s="36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8"/>
      <c r="Q16" s="5"/>
      <c r="R16" s="5"/>
    </row>
    <row r="17" spans="1:22" ht="15" customHeight="1" x14ac:dyDescent="0.25">
      <c r="B17" s="39" t="s">
        <v>14</v>
      </c>
      <c r="C17" s="40"/>
      <c r="D17" s="40"/>
      <c r="E17" s="41"/>
      <c r="F17" s="39" t="s">
        <v>13</v>
      </c>
      <c r="G17" s="40"/>
      <c r="H17" s="40"/>
      <c r="I17" s="40"/>
      <c r="J17" s="41"/>
      <c r="K17" s="42" t="s">
        <v>12</v>
      </c>
      <c r="L17" s="43"/>
      <c r="M17" s="43"/>
      <c r="N17" s="43"/>
      <c r="O17" s="43"/>
      <c r="P17" s="44"/>
      <c r="Q17" s="5"/>
      <c r="R17" s="5"/>
    </row>
    <row r="18" spans="1:22" ht="18.75" customHeight="1" x14ac:dyDescent="0.25">
      <c r="B18" s="57" t="s">
        <v>31</v>
      </c>
      <c r="C18" s="58"/>
      <c r="D18" s="58"/>
      <c r="E18" s="59"/>
      <c r="F18" s="117" t="s">
        <v>32</v>
      </c>
      <c r="G18" s="118"/>
      <c r="H18" s="118"/>
      <c r="I18" s="118"/>
      <c r="J18" s="118"/>
      <c r="K18" s="22" t="s">
        <v>24</v>
      </c>
      <c r="L18" s="23"/>
      <c r="M18" s="23"/>
      <c r="N18" s="23"/>
      <c r="O18" s="23"/>
      <c r="P18" s="24"/>
      <c r="Q18" s="5"/>
      <c r="R18" s="5"/>
    </row>
    <row r="19" spans="1:22" ht="23.25" customHeight="1" x14ac:dyDescent="0.25">
      <c r="B19" s="57" t="s">
        <v>11</v>
      </c>
      <c r="C19" s="58"/>
      <c r="D19" s="58"/>
      <c r="E19" s="59"/>
      <c r="F19" s="119" t="s">
        <v>10</v>
      </c>
      <c r="G19" s="120"/>
      <c r="H19" s="120"/>
      <c r="I19" s="120"/>
      <c r="J19" s="120"/>
      <c r="K19" s="25"/>
      <c r="L19" s="26"/>
      <c r="M19" s="26"/>
      <c r="N19" s="26"/>
      <c r="O19" s="26"/>
      <c r="P19" s="27"/>
      <c r="Q19" s="5"/>
      <c r="R19" s="5"/>
    </row>
    <row r="20" spans="1:22" ht="21" customHeight="1" x14ac:dyDescent="0.25">
      <c r="B20" s="110">
        <v>44780</v>
      </c>
      <c r="C20" s="110"/>
      <c r="D20" s="110"/>
      <c r="E20" s="110"/>
      <c r="F20" s="121">
        <v>44773</v>
      </c>
      <c r="G20" s="121"/>
      <c r="H20" s="121"/>
      <c r="I20" s="121"/>
      <c r="J20" s="121"/>
      <c r="K20" s="25"/>
      <c r="L20" s="26"/>
      <c r="M20" s="26"/>
      <c r="N20" s="26"/>
      <c r="O20" s="26"/>
      <c r="P20" s="27"/>
      <c r="Q20" s="5"/>
      <c r="R20" s="5"/>
    </row>
    <row r="21" spans="1:22" ht="15.75" customHeight="1" x14ac:dyDescent="0.25">
      <c r="B21" s="110"/>
      <c r="C21" s="110"/>
      <c r="D21" s="110"/>
      <c r="E21" s="110"/>
      <c r="F21" s="121"/>
      <c r="G21" s="121"/>
      <c r="H21" s="121"/>
      <c r="I21" s="121"/>
      <c r="J21" s="121"/>
      <c r="K21" s="25"/>
      <c r="L21" s="26"/>
      <c r="M21" s="26"/>
      <c r="N21" s="26"/>
      <c r="O21" s="26"/>
      <c r="P21" s="27"/>
      <c r="Q21" s="5"/>
      <c r="R21" s="5"/>
    </row>
    <row r="22" spans="1:22" ht="16.5" customHeight="1" x14ac:dyDescent="0.25">
      <c r="B22" s="45" t="s">
        <v>23</v>
      </c>
      <c r="C22" s="46"/>
      <c r="D22" s="46"/>
      <c r="E22" s="46"/>
      <c r="F22" s="46"/>
      <c r="G22" s="46"/>
      <c r="H22" s="46"/>
      <c r="I22" s="46"/>
      <c r="J22" s="47"/>
      <c r="K22" s="25"/>
      <c r="L22" s="26"/>
      <c r="M22" s="26"/>
      <c r="N22" s="26"/>
      <c r="O22" s="26"/>
      <c r="P22" s="27"/>
      <c r="Q22" s="5"/>
      <c r="R22" s="5"/>
    </row>
    <row r="23" spans="1:22" ht="18.75" customHeight="1" x14ac:dyDescent="0.25">
      <c r="A23" s="5"/>
      <c r="B23" s="48"/>
      <c r="C23" s="49"/>
      <c r="D23" s="49"/>
      <c r="E23" s="49"/>
      <c r="F23" s="49"/>
      <c r="G23" s="49"/>
      <c r="H23" s="49"/>
      <c r="I23" s="49"/>
      <c r="J23" s="50"/>
      <c r="K23" s="28"/>
      <c r="L23" s="29"/>
      <c r="M23" s="29"/>
      <c r="N23" s="29"/>
      <c r="O23" s="29"/>
      <c r="P23" s="30"/>
      <c r="Q23" s="5"/>
      <c r="R23" s="5"/>
      <c r="S23" s="5"/>
      <c r="T23" s="5"/>
      <c r="U23" s="5"/>
      <c r="V23" s="5"/>
    </row>
    <row r="24" spans="1:22" ht="18.75" customHeight="1" x14ac:dyDescent="0.25">
      <c r="A24" s="5"/>
      <c r="B24" s="51"/>
      <c r="C24" s="52"/>
      <c r="D24" s="52"/>
      <c r="E24" s="52"/>
      <c r="F24" s="52"/>
      <c r="G24" s="52"/>
      <c r="H24" s="52"/>
      <c r="I24" s="52"/>
      <c r="J24" s="53"/>
      <c r="K24" s="54" t="s">
        <v>9</v>
      </c>
      <c r="L24" s="55"/>
      <c r="M24" s="55"/>
      <c r="N24" s="55"/>
      <c r="O24" s="55"/>
      <c r="P24" s="56"/>
      <c r="Q24" s="5"/>
      <c r="R24" s="5"/>
      <c r="S24" s="5"/>
      <c r="T24" s="5"/>
      <c r="U24" s="5"/>
      <c r="V24" s="5"/>
    </row>
    <row r="25" spans="1:22" ht="27" customHeight="1" x14ac:dyDescent="0.25">
      <c r="A25" s="5"/>
      <c r="B25" s="42" t="s">
        <v>25</v>
      </c>
      <c r="C25" s="43"/>
      <c r="D25" s="43"/>
      <c r="E25" s="43"/>
      <c r="F25" s="43"/>
      <c r="G25" s="43"/>
      <c r="H25" s="43"/>
      <c r="I25" s="43"/>
      <c r="J25" s="44"/>
      <c r="K25" s="101" t="s">
        <v>18</v>
      </c>
      <c r="L25" s="102"/>
      <c r="M25" s="102"/>
      <c r="N25" s="102"/>
      <c r="O25" s="102"/>
      <c r="P25" s="103"/>
      <c r="Q25" s="5"/>
      <c r="R25" s="5"/>
      <c r="S25" s="5"/>
      <c r="T25" s="5"/>
      <c r="U25" s="5"/>
      <c r="V25" s="5"/>
    </row>
    <row r="26" spans="1:22" ht="27" customHeight="1" x14ac:dyDescent="0.25">
      <c r="B26" s="69"/>
      <c r="C26" s="70"/>
      <c r="D26" s="70"/>
      <c r="E26" s="70"/>
      <c r="F26" s="70"/>
      <c r="G26" s="70"/>
      <c r="H26" s="70"/>
      <c r="I26" s="70"/>
      <c r="J26" s="71"/>
      <c r="K26" s="75" t="s">
        <v>22</v>
      </c>
      <c r="L26" s="76"/>
      <c r="M26" s="76"/>
      <c r="N26" s="76"/>
      <c r="O26" s="76"/>
      <c r="P26" s="77"/>
      <c r="Q26" s="5"/>
      <c r="R26" s="5"/>
    </row>
    <row r="27" spans="1:22" ht="32.25" customHeight="1" x14ac:dyDescent="0.25">
      <c r="B27" s="69"/>
      <c r="C27" s="70"/>
      <c r="D27" s="70"/>
      <c r="E27" s="70"/>
      <c r="F27" s="70"/>
      <c r="G27" s="70"/>
      <c r="H27" s="70"/>
      <c r="I27" s="70"/>
      <c r="J27" s="71"/>
      <c r="K27" s="95" t="s">
        <v>19</v>
      </c>
      <c r="L27" s="96"/>
      <c r="M27" s="96"/>
      <c r="N27" s="96"/>
      <c r="O27" s="96"/>
      <c r="P27" s="97"/>
      <c r="Q27" s="5"/>
      <c r="R27" s="5"/>
    </row>
    <row r="28" spans="1:22" ht="15" customHeight="1" x14ac:dyDescent="0.25">
      <c r="B28" s="69"/>
      <c r="C28" s="70"/>
      <c r="D28" s="70"/>
      <c r="E28" s="70"/>
      <c r="F28" s="70"/>
      <c r="G28" s="70"/>
      <c r="H28" s="70"/>
      <c r="I28" s="70"/>
      <c r="J28" s="71"/>
      <c r="K28" s="98" t="s">
        <v>20</v>
      </c>
      <c r="L28" s="99"/>
      <c r="M28" s="99"/>
      <c r="N28" s="99"/>
      <c r="O28" s="99"/>
      <c r="P28" s="100"/>
      <c r="Q28" s="5"/>
      <c r="R28" s="5"/>
    </row>
    <row r="29" spans="1:22" ht="8.25" customHeight="1" x14ac:dyDescent="0.25">
      <c r="B29" s="69"/>
      <c r="C29" s="70"/>
      <c r="D29" s="70"/>
      <c r="E29" s="70"/>
      <c r="F29" s="70"/>
      <c r="G29" s="70"/>
      <c r="H29" s="70"/>
      <c r="I29" s="70"/>
      <c r="J29" s="71"/>
      <c r="K29" s="83" t="s">
        <v>8</v>
      </c>
      <c r="L29" s="84"/>
      <c r="M29" s="84"/>
      <c r="N29" s="84"/>
      <c r="O29" s="84"/>
      <c r="P29" s="85"/>
      <c r="Q29" s="5"/>
      <c r="R29" s="5"/>
    </row>
    <row r="30" spans="1:22" ht="8.25" customHeight="1" x14ac:dyDescent="0.25">
      <c r="B30" s="69"/>
      <c r="C30" s="70"/>
      <c r="D30" s="70"/>
      <c r="E30" s="70"/>
      <c r="F30" s="70"/>
      <c r="G30" s="70"/>
      <c r="H30" s="70"/>
      <c r="I30" s="70"/>
      <c r="J30" s="71"/>
      <c r="K30" s="86"/>
      <c r="L30" s="87"/>
      <c r="M30" s="87"/>
      <c r="N30" s="87"/>
      <c r="O30" s="87"/>
      <c r="P30" s="88"/>
      <c r="Q30" s="5"/>
      <c r="R30" s="5"/>
    </row>
    <row r="31" spans="1:22" ht="15.75" customHeight="1" x14ac:dyDescent="0.25">
      <c r="A31" s="4"/>
      <c r="B31" s="69"/>
      <c r="C31" s="70"/>
      <c r="D31" s="70"/>
      <c r="E31" s="70"/>
      <c r="F31" s="70"/>
      <c r="G31" s="70"/>
      <c r="H31" s="70"/>
      <c r="I31" s="70"/>
      <c r="J31" s="71"/>
      <c r="K31" s="86"/>
      <c r="L31" s="87"/>
      <c r="M31" s="87"/>
      <c r="N31" s="87"/>
      <c r="O31" s="87"/>
      <c r="P31" s="88"/>
      <c r="Q31" s="3"/>
      <c r="R31" s="3"/>
      <c r="S31" s="4"/>
      <c r="T31" s="4"/>
      <c r="U31" s="4"/>
      <c r="V31" s="4"/>
    </row>
    <row r="32" spans="1:22" ht="15" customHeight="1" x14ac:dyDescent="0.25">
      <c r="A32" s="4"/>
      <c r="B32" s="72"/>
      <c r="C32" s="73"/>
      <c r="D32" s="73"/>
      <c r="E32" s="73"/>
      <c r="F32" s="73"/>
      <c r="G32" s="73"/>
      <c r="H32" s="73"/>
      <c r="I32" s="73"/>
      <c r="J32" s="74"/>
      <c r="K32" s="89"/>
      <c r="L32" s="90"/>
      <c r="M32" s="90"/>
      <c r="N32" s="90"/>
      <c r="O32" s="90"/>
      <c r="P32" s="91"/>
      <c r="Q32" s="3"/>
      <c r="R32" s="3"/>
      <c r="S32" s="4"/>
      <c r="T32" s="4"/>
      <c r="U32" s="4"/>
      <c r="V32" s="4"/>
    </row>
    <row r="33" spans="1:18" ht="21" customHeight="1" x14ac:dyDescent="0.25">
      <c r="A33" s="4"/>
      <c r="B33" s="111" t="s">
        <v>30</v>
      </c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3"/>
      <c r="Q33" s="3"/>
      <c r="R33" s="3"/>
    </row>
    <row r="34" spans="1:18" ht="21" customHeight="1" x14ac:dyDescent="0.25">
      <c r="A34" s="4"/>
      <c r="B34" s="114" t="s">
        <v>21</v>
      </c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6"/>
      <c r="Q34" s="3"/>
      <c r="R34" s="3"/>
    </row>
    <row r="35" spans="1:18" ht="30" customHeight="1" x14ac:dyDescent="0.25">
      <c r="B35" s="60" t="s">
        <v>7</v>
      </c>
      <c r="C35" s="61"/>
      <c r="D35" s="61"/>
      <c r="E35" s="61"/>
      <c r="F35" s="62"/>
      <c r="G35" s="63" t="s">
        <v>6</v>
      </c>
      <c r="H35" s="64"/>
      <c r="I35" s="65"/>
      <c r="J35" s="17" t="s">
        <v>5</v>
      </c>
      <c r="K35" s="13" t="s">
        <v>16</v>
      </c>
      <c r="L35" s="14" t="s">
        <v>4</v>
      </c>
      <c r="M35" s="92" t="s">
        <v>3</v>
      </c>
      <c r="N35" s="93"/>
      <c r="O35" s="94"/>
      <c r="P35" s="18" t="s">
        <v>2</v>
      </c>
    </row>
    <row r="36" spans="1:18" ht="26.25" customHeight="1" x14ac:dyDescent="0.25">
      <c r="B36" s="2" t="s">
        <v>17</v>
      </c>
      <c r="C36" s="78">
        <f>H36*J36</f>
        <v>49999.996417499999</v>
      </c>
      <c r="D36" s="79"/>
      <c r="E36" s="79"/>
      <c r="F36" s="80"/>
      <c r="G36" s="21" t="s">
        <v>17</v>
      </c>
      <c r="H36" s="81">
        <v>4664.07</v>
      </c>
      <c r="I36" s="82"/>
      <c r="J36" s="11">
        <v>10.72025</v>
      </c>
      <c r="K36" s="15">
        <v>488</v>
      </c>
      <c r="L36" s="1">
        <v>8</v>
      </c>
      <c r="M36" s="66" t="s">
        <v>26</v>
      </c>
      <c r="N36" s="67"/>
      <c r="O36" s="68"/>
      <c r="P36" s="8">
        <v>1</v>
      </c>
    </row>
    <row r="37" spans="1:18" ht="26.25" customHeight="1" x14ac:dyDescent="0.25">
      <c r="B37" s="2" t="s">
        <v>17</v>
      </c>
      <c r="C37" s="78">
        <f>H37*J37</f>
        <v>49999.996417499999</v>
      </c>
      <c r="D37" s="79"/>
      <c r="E37" s="79"/>
      <c r="F37" s="80"/>
      <c r="G37" s="21" t="s">
        <v>17</v>
      </c>
      <c r="H37" s="81">
        <v>4664.07</v>
      </c>
      <c r="I37" s="82"/>
      <c r="J37" s="11">
        <v>10.72025</v>
      </c>
      <c r="K37" s="15">
        <v>510</v>
      </c>
      <c r="L37" s="1">
        <v>9</v>
      </c>
      <c r="M37" s="66" t="s">
        <v>27</v>
      </c>
      <c r="N37" s="67"/>
      <c r="O37" s="68"/>
      <c r="P37" s="8">
        <v>2</v>
      </c>
    </row>
    <row r="38" spans="1:18" ht="26.25" customHeight="1" x14ac:dyDescent="0.25">
      <c r="B38" s="2" t="s">
        <v>17</v>
      </c>
      <c r="C38" s="78">
        <f t="shared" ref="C38:C39" si="0">H38*J38</f>
        <v>49999.996417499999</v>
      </c>
      <c r="D38" s="79"/>
      <c r="E38" s="79"/>
      <c r="F38" s="80"/>
      <c r="G38" s="21" t="s">
        <v>17</v>
      </c>
      <c r="H38" s="81">
        <v>4664.07</v>
      </c>
      <c r="I38" s="82"/>
      <c r="J38" s="11">
        <v>10.72025</v>
      </c>
      <c r="K38" s="15">
        <v>510</v>
      </c>
      <c r="L38" s="1">
        <v>9</v>
      </c>
      <c r="M38" s="66" t="s">
        <v>28</v>
      </c>
      <c r="N38" s="67"/>
      <c r="O38" s="68"/>
      <c r="P38" s="8">
        <v>3</v>
      </c>
    </row>
    <row r="39" spans="1:18" ht="26.25" customHeight="1" x14ac:dyDescent="0.25">
      <c r="B39" s="2" t="s">
        <v>17</v>
      </c>
      <c r="C39" s="78">
        <f t="shared" si="0"/>
        <v>49999.996417499999</v>
      </c>
      <c r="D39" s="79"/>
      <c r="E39" s="79"/>
      <c r="F39" s="80"/>
      <c r="G39" s="21" t="s">
        <v>17</v>
      </c>
      <c r="H39" s="81">
        <v>4664.07</v>
      </c>
      <c r="I39" s="82"/>
      <c r="J39" s="11">
        <v>10.72025</v>
      </c>
      <c r="K39" s="15">
        <v>429</v>
      </c>
      <c r="L39" s="1">
        <v>8</v>
      </c>
      <c r="M39" s="66" t="s">
        <v>29</v>
      </c>
      <c r="N39" s="67"/>
      <c r="O39" s="68"/>
      <c r="P39" s="8">
        <v>4</v>
      </c>
    </row>
    <row r="40" spans="1:18" x14ac:dyDescent="0.25">
      <c r="B40" s="9" t="s">
        <v>17</v>
      </c>
      <c r="C40" s="104">
        <f>SUM(C36:F39)</f>
        <v>199999.98566999999</v>
      </c>
      <c r="D40" s="105"/>
      <c r="E40" s="105"/>
      <c r="F40" s="106"/>
      <c r="G40" s="9" t="s">
        <v>17</v>
      </c>
      <c r="H40" s="19" t="s">
        <v>1</v>
      </c>
      <c r="I40" s="20"/>
      <c r="J40" s="12">
        <f>SUM(J36:J39)</f>
        <v>42.881</v>
      </c>
      <c r="K40" s="16">
        <f>SUM(K36:K39)</f>
        <v>1937</v>
      </c>
      <c r="L40" s="10">
        <f>SUM(L36:L39)</f>
        <v>34</v>
      </c>
      <c r="M40" s="107" t="s">
        <v>0</v>
      </c>
      <c r="N40" s="108"/>
      <c r="O40" s="108"/>
      <c r="P40" s="109"/>
    </row>
  </sheetData>
  <mergeCells count="41">
    <mergeCell ref="M39:O39"/>
    <mergeCell ref="C40:F40"/>
    <mergeCell ref="M40:P40"/>
    <mergeCell ref="C37:F37"/>
    <mergeCell ref="H37:I37"/>
    <mergeCell ref="M37:O37"/>
    <mergeCell ref="C38:F38"/>
    <mergeCell ref="H38:I38"/>
    <mergeCell ref="M38:O38"/>
    <mergeCell ref="C39:F39"/>
    <mergeCell ref="H39:I39"/>
    <mergeCell ref="B34:P34"/>
    <mergeCell ref="B35:F35"/>
    <mergeCell ref="G35:I35"/>
    <mergeCell ref="M36:O36"/>
    <mergeCell ref="B25:J32"/>
    <mergeCell ref="K26:P26"/>
    <mergeCell ref="C36:F36"/>
    <mergeCell ref="H36:I36"/>
    <mergeCell ref="K29:P32"/>
    <mergeCell ref="B33:P33"/>
    <mergeCell ref="M35:O35"/>
    <mergeCell ref="K27:P27"/>
    <mergeCell ref="K28:P28"/>
    <mergeCell ref="K25:P25"/>
    <mergeCell ref="K18:P23"/>
    <mergeCell ref="A2:C2"/>
    <mergeCell ref="A3:C3"/>
    <mergeCell ref="A4:C4"/>
    <mergeCell ref="B15:P16"/>
    <mergeCell ref="B17:E17"/>
    <mergeCell ref="F17:J17"/>
    <mergeCell ref="K17:P17"/>
    <mergeCell ref="B22:J24"/>
    <mergeCell ref="K24:P24"/>
    <mergeCell ref="F18:J18"/>
    <mergeCell ref="B19:E19"/>
    <mergeCell ref="F19:J19"/>
    <mergeCell ref="B18:E18"/>
    <mergeCell ref="B20:E21"/>
    <mergeCell ref="F20:J21"/>
  </mergeCells>
  <pageMargins left="0.16" right="0.41" top="0.83" bottom="1.3385826771653544" header="0.31496062992125984" footer="0.98425196850393704"/>
  <pageSetup paperSize="9" scale="8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TM</vt:lpstr>
      <vt:lpstr>TM!Print_Area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export</dc:creator>
  <cp:lastModifiedBy>Pc3</cp:lastModifiedBy>
  <cp:lastPrinted>2022-08-02T07:50:09Z</cp:lastPrinted>
  <dcterms:created xsi:type="dcterms:W3CDTF">2018-03-04T11:39:18Z</dcterms:created>
  <dcterms:modified xsi:type="dcterms:W3CDTF">2022-08-02T07:50:11Z</dcterms:modified>
</cp:coreProperties>
</file>